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jjiggetts\Dropbox\CH TF\Website\Document Migration\Resource Library\"/>
    </mc:Choice>
  </mc:AlternateContent>
  <bookViews>
    <workbookView xWindow="0" yWindow="0" windowWidth="15345" windowHeight="4545"/>
  </bookViews>
  <sheets>
    <sheet name="Guidelines" sheetId="3" r:id="rId1"/>
    <sheet name="Assumptions" sheetId="5" r:id="rId2"/>
    <sheet name="Summary budget" sheetId="6" r:id="rId3"/>
    <sheet name="Budget - per intervention" sheetId="1" r:id="rId4"/>
    <sheet name="Budget - per cost category" sheetId="4" r:id="rId5"/>
    <sheet name="Optional - commodities quantif." sheetId="2" r:id="rId6"/>
  </sheets>
  <definedNames>
    <definedName name="costcategories">Guidelines!$B$8:$B$19</definedName>
  </definedNames>
  <calcPr calcId="162913" concurrentCalc="0"/>
</workbook>
</file>

<file path=xl/calcChain.xml><?xml version="1.0" encoding="utf-8"?>
<calcChain xmlns="http://schemas.openxmlformats.org/spreadsheetml/2006/main">
  <c r="J33" i="1" l="1"/>
  <c r="I33" i="1"/>
  <c r="H33" i="1"/>
  <c r="E18" i="4"/>
  <c r="D18" i="4"/>
  <c r="C18" i="4"/>
  <c r="E17" i="6"/>
  <c r="D17" i="6"/>
  <c r="C17" i="6"/>
  <c r="E13" i="6"/>
  <c r="D13" i="6"/>
  <c r="C13" i="6"/>
  <c r="E9" i="6"/>
  <c r="D9" i="6"/>
  <c r="C9" i="6"/>
  <c r="D21" i="6"/>
  <c r="E21" i="6"/>
  <c r="C21" i="6"/>
  <c r="J27" i="1"/>
  <c r="I27" i="1"/>
  <c r="H27" i="1"/>
  <c r="E5" i="1"/>
  <c r="I5" i="1"/>
  <c r="E6" i="1"/>
  <c r="I6" i="1"/>
  <c r="D6" i="1"/>
  <c r="H6" i="1"/>
  <c r="D5" i="1"/>
  <c r="H5" i="1"/>
  <c r="J12" i="1"/>
  <c r="I12" i="1"/>
  <c r="H12" i="1"/>
  <c r="E7" i="1"/>
  <c r="I7" i="1"/>
  <c r="D7" i="1"/>
  <c r="H7" i="1"/>
  <c r="H4" i="1"/>
  <c r="J7" i="1"/>
  <c r="I4" i="1"/>
  <c r="J6" i="1"/>
  <c r="J5" i="1"/>
  <c r="H16" i="1"/>
  <c r="C5" i="6"/>
  <c r="C4" i="6"/>
  <c r="I16" i="1"/>
  <c r="D5" i="6"/>
  <c r="D4" i="6"/>
  <c r="J4" i="1"/>
  <c r="J16" i="1"/>
  <c r="E5" i="6"/>
  <c r="E4" i="6"/>
</calcChain>
</file>

<file path=xl/sharedStrings.xml><?xml version="1.0" encoding="utf-8"?>
<sst xmlns="http://schemas.openxmlformats.org/spreadsheetml/2006/main" count="158" uniqueCount="104">
  <si>
    <t>Population of children under five years</t>
  </si>
  <si>
    <t>millions</t>
  </si>
  <si>
    <t>Total population</t>
  </si>
  <si>
    <t>percentage</t>
  </si>
  <si>
    <t>Source</t>
  </si>
  <si>
    <t>Number of diarrhea episodes</t>
  </si>
  <si>
    <t>Assumptions for incidence reduction due to intensified prevention &amp; treatment efforts</t>
  </si>
  <si>
    <t>Total number of diarrhea episodes</t>
  </si>
  <si>
    <t>Normal diarrhea</t>
  </si>
  <si>
    <t>Unit cost ORS: US$ xx / sachet</t>
  </si>
  <si>
    <t>Unit cost Zinc: US$ xx / tablet</t>
  </si>
  <si>
    <t>Storage &amp; distribution cost</t>
  </si>
  <si>
    <t xml:space="preserve">Diarrhea prevalence &amp; incidence </t>
  </si>
  <si>
    <t>Incidence rate in children under five years</t>
  </si>
  <si>
    <t>millions of tablets</t>
  </si>
  <si>
    <t>millions of sachets</t>
  </si>
  <si>
    <t>Assumptions for treatment seeking behaviour</t>
  </si>
  <si>
    <t>US$ millions</t>
  </si>
  <si>
    <t>If helpful, please use a separate worksheet per intervention proposed + a separate one for coordination costs</t>
  </si>
  <si>
    <t>Unit cost (US$)</t>
  </si>
  <si>
    <t>Quantification &amp; costing of commodities</t>
  </si>
  <si>
    <t>Total 2012-2013</t>
  </si>
  <si>
    <t>Cost category</t>
  </si>
  <si>
    <t>Cost categories</t>
  </si>
  <si>
    <t>Pharmaceutical products (medicines)</t>
  </si>
  <si>
    <t>Other</t>
  </si>
  <si>
    <t>Human resources</t>
  </si>
  <si>
    <t>Technical &amp; management assistance</t>
  </si>
  <si>
    <t>Training</t>
  </si>
  <si>
    <t>Health products &amp; equipment (NOT pharmaceuticals)</t>
  </si>
  <si>
    <t>Procurement &amp; supply management costs</t>
  </si>
  <si>
    <t>Infrastructure &amp; other equipment</t>
  </si>
  <si>
    <t>Communication materials</t>
  </si>
  <si>
    <t>Monitoring &amp; evaluation</t>
  </si>
  <si>
    <t>Planning &amp; administration</t>
  </si>
  <si>
    <t>Overhead</t>
  </si>
  <si>
    <t>Please also provide a budget overview per cost category (total budget, per year and total)</t>
  </si>
  <si>
    <t>Exchange rate</t>
  </si>
  <si>
    <t>Assumptions</t>
  </si>
  <si>
    <t>General guidelines</t>
  </si>
  <si>
    <t>Budget template - Diarrhea, pneumonia and malaria treatment scale-up</t>
  </si>
  <si>
    <t>Budget per category - Diarrhea, pneumonia and malaria treatment scale-up</t>
  </si>
  <si>
    <t>Total</t>
  </si>
  <si>
    <t>Intervention total</t>
  </si>
  <si>
    <t>Overall total</t>
  </si>
  <si>
    <t>Budgeting assumptions</t>
  </si>
  <si>
    <t>Zinc</t>
  </si>
  <si>
    <t>ORS</t>
  </si>
  <si>
    <t>0-4 years (under five year olds)</t>
  </si>
  <si>
    <t xml:space="preserve">Overview of other frequently used unit costs </t>
  </si>
  <si>
    <t>Other assumptions made that may be relevant</t>
  </si>
  <si>
    <t xml:space="preserve">Unit </t>
  </si>
  <si>
    <t>days x persons</t>
  </si>
  <si>
    <t xml:space="preserve">Radio-maker - per diem </t>
  </si>
  <si>
    <t>5 days per show, 12 shows in 2012, 6 in 2013</t>
  </si>
  <si>
    <t>Specification</t>
  </si>
  <si>
    <t>Audio cassettes</t>
  </si>
  <si>
    <t># of units</t>
  </si>
  <si>
    <t>Quantity 2012</t>
  </si>
  <si>
    <t>Quantity 2013</t>
  </si>
  <si>
    <t>Actors - per diem</t>
  </si>
  <si>
    <t>Rental of recording equipment</t>
  </si>
  <si>
    <t>Intervention 1: IEC campaign</t>
  </si>
  <si>
    <t>10 actors, 3 days per show, 12 shows in 2012, 6 in 2013</t>
  </si>
  <si>
    <t>4 languages, 4 copies, 12 shows in 2012, 6 in 2013</t>
  </si>
  <si>
    <t>Assembly</t>
  </si>
  <si>
    <t>Broadcasting</t>
  </si>
  <si>
    <r>
      <t xml:space="preserve">Activity 1.1: </t>
    </r>
    <r>
      <rPr>
        <sz val="9"/>
        <color theme="3" tint="-0.499984740745262"/>
        <rFont val="Calibri"/>
        <family val="2"/>
        <scheme val="minor"/>
      </rPr>
      <t>Radio shows on 50 community radio channels</t>
    </r>
  </si>
  <si>
    <t xml:space="preserve">Activity 1.2: </t>
  </si>
  <si>
    <t>Budget summary</t>
  </si>
  <si>
    <t>Activity 1.1</t>
  </si>
  <si>
    <t>Radio shows on 50 community radio channels</t>
  </si>
  <si>
    <t>Intervention 1 - IEC campaign</t>
  </si>
  <si>
    <t>Activity 1.2</t>
  </si>
  <si>
    <t>Activity 1.3</t>
  </si>
  <si>
    <t>[…]</t>
  </si>
  <si>
    <t>Intervention 2 - […]</t>
  </si>
  <si>
    <t>Intervention 3 - […]</t>
  </si>
  <si>
    <t>Activity 2.1</t>
  </si>
  <si>
    <t>Activity 2.2</t>
  </si>
  <si>
    <t>Activity 3.1</t>
  </si>
  <si>
    <t>Activity 3.2</t>
  </si>
  <si>
    <t>Coordination</t>
  </si>
  <si>
    <t xml:space="preserve">Coordination </t>
  </si>
  <si>
    <t>Intervention 2: […]</t>
  </si>
  <si>
    <r>
      <t xml:space="preserve">Activity 2.1: </t>
    </r>
    <r>
      <rPr>
        <sz val="9"/>
        <color theme="3" tint="-0.499984740745262"/>
        <rFont val="Calibri"/>
        <family val="2"/>
        <scheme val="minor"/>
      </rPr>
      <t xml:space="preserve"> […]</t>
    </r>
  </si>
  <si>
    <r>
      <t xml:space="preserve">Activity 2.2: </t>
    </r>
    <r>
      <rPr>
        <sz val="9"/>
        <color theme="3" tint="-0.499984740745262"/>
        <rFont val="Calibri"/>
        <family val="2"/>
        <scheme val="minor"/>
      </rPr>
      <t>[…]</t>
    </r>
  </si>
  <si>
    <t>This document contains a worksheet that can be used (optional) as a quantification tool for public sector commodities.</t>
  </si>
  <si>
    <t>Coordination total</t>
  </si>
  <si>
    <t>Number of diarrhea episodes requiring specialized treatment</t>
  </si>
  <si>
    <t>Treatment seeking behaviour</t>
  </si>
  <si>
    <t>% of patients seeking care</t>
  </si>
  <si>
    <t>Scale-up targets: baseline &amp; target treatment coverage</t>
  </si>
  <si>
    <t>ORS: x sachets</t>
  </si>
  <si>
    <t>Zinc: x tablets</t>
  </si>
  <si>
    <t>Buffer stock</t>
  </si>
  <si>
    <r>
      <t>Equipment (e.g., cups, spoons, buckets, measuring jars, waste basket, table, chairs, etc.)</t>
    </r>
    <r>
      <rPr>
        <i/>
        <sz val="10"/>
        <color theme="1"/>
        <rFont val="Calibri"/>
        <family val="2"/>
        <scheme val="minor"/>
      </rPr>
      <t xml:space="preserve"> - please specify</t>
    </r>
  </si>
  <si>
    <r>
      <rPr>
        <b/>
        <sz val="10"/>
        <color theme="5" tint="-0.249977111117893"/>
        <rFont val="Calibri"/>
        <family val="2"/>
        <scheme val="minor"/>
      </rPr>
      <t>Public sector:</t>
    </r>
    <r>
      <rPr>
        <b/>
        <sz val="10"/>
        <color theme="1"/>
        <rFont val="Calibri"/>
        <family val="2"/>
        <scheme val="minor"/>
      </rPr>
      <t xml:space="preserve"> need for Zinc / ORS</t>
    </r>
  </si>
  <si>
    <r>
      <rPr>
        <b/>
        <sz val="10"/>
        <color theme="5" tint="-0.249977111117893"/>
        <rFont val="Calibri"/>
        <family val="2"/>
        <scheme val="minor"/>
      </rPr>
      <t xml:space="preserve">Public sector: </t>
    </r>
    <r>
      <rPr>
        <b/>
        <sz val="10"/>
        <color theme="1"/>
        <rFont val="Calibri"/>
        <family val="2"/>
        <scheme val="minor"/>
      </rPr>
      <t xml:space="preserve"> costing of Zinc &amp; ORS</t>
    </r>
  </si>
  <si>
    <r>
      <rPr>
        <b/>
        <sz val="10"/>
        <color theme="5" tint="-0.249977111117893"/>
        <rFont val="Calibri"/>
        <family val="2"/>
        <scheme val="minor"/>
      </rPr>
      <t xml:space="preserve">Public sector: </t>
    </r>
    <r>
      <rPr>
        <b/>
        <sz val="10"/>
        <color theme="1"/>
        <rFont val="Calibri"/>
        <family val="2"/>
        <scheme val="minor"/>
      </rPr>
      <t>Other affiliated cost related to dispensing of Zinc/ORS</t>
    </r>
  </si>
  <si>
    <t>Assumptions for scale-up targets</t>
  </si>
  <si>
    <t>Public sector quantification of commodities - Zinc &amp; ORS</t>
  </si>
  <si>
    <r>
      <t>% of patients seeking care in</t>
    </r>
    <r>
      <rPr>
        <b/>
        <sz val="10"/>
        <color theme="1"/>
        <rFont val="Calibri"/>
        <family val="2"/>
        <scheme val="minor"/>
      </rPr>
      <t xml:space="preserve"> </t>
    </r>
    <r>
      <rPr>
        <b/>
        <sz val="10"/>
        <color theme="5" tint="-0.249977111117893"/>
        <rFont val="Calibri"/>
        <family val="2"/>
        <scheme val="minor"/>
      </rPr>
      <t>public sector</t>
    </r>
  </si>
  <si>
    <t>This detailed template can be used as a calculation template, but does not need to be included with this level of detail in the proposal. If other templates are preferred, it is fine to use those. If helpful, please use a separate worksheet per intervention proposed + a separate one for coordination costs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</si>
</sst>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4" formatCode="_(&quot;$&quot;* #,##0.00_);_(&quot;$&quot;* \(#,##0.00\);_(&quot;$&quot;* &quot;-&quot;??_);_(@_)"/>
    <numFmt numFmtId="43" formatCode="_(* #,##0.00_);_(* \(#,##0.00\);_(* &quot;-&quot;??_);_(@_)"/>
    <numFmt numFmtId="164" formatCode="_(* #,##0.0_);_(* \(#,##0.0\);_(* &quot;-&quot;??_);_(@_)"/>
    <numFmt numFmtId="165" formatCode="_(&quot;$&quot;* #,##0_);_(&quot;$&quot;* \(#,##0\);_(&quot;$&quot;* &quot;-&quot;??_);_(@_)"/>
  </numFmts>
  <fonts count="25" x14ac:knownFonts="1">
    <font>
      <sz val="11"/>
      <color theme="1"/>
      <name val="Calibri"/>
      <family val="2"/>
      <scheme val="minor"/>
    </font>
    <font>
      <sz val="11"/>
      <color theme="1"/>
      <name val="Calibri"/>
      <family val="2"/>
      <scheme val="minor"/>
    </font>
    <font>
      <b/>
      <sz val="10"/>
      <color theme="1"/>
      <name val="Calibri"/>
      <family val="2"/>
      <scheme val="minor"/>
    </font>
    <font>
      <sz val="10"/>
      <color theme="1"/>
      <name val="Calibri"/>
      <family val="2"/>
      <scheme val="minor"/>
    </font>
    <font>
      <i/>
      <sz val="10"/>
      <color theme="1"/>
      <name val="Calibri"/>
      <family val="2"/>
      <scheme val="minor"/>
    </font>
    <font>
      <b/>
      <sz val="10"/>
      <color theme="0"/>
      <name val="Calibri"/>
      <family val="2"/>
      <scheme val="minor"/>
    </font>
    <font>
      <b/>
      <i/>
      <sz val="10"/>
      <color theme="1"/>
      <name val="Calibri"/>
      <family val="2"/>
      <scheme val="minor"/>
    </font>
    <font>
      <b/>
      <sz val="12"/>
      <color theme="0"/>
      <name val="Calibri"/>
      <family val="2"/>
      <scheme val="minor"/>
    </font>
    <font>
      <b/>
      <i/>
      <sz val="12"/>
      <color theme="0"/>
      <name val="Calibri"/>
      <family val="2"/>
      <scheme val="minor"/>
    </font>
    <font>
      <b/>
      <sz val="12"/>
      <color theme="0" tint="-0.34998626667073579"/>
      <name val="Calibri"/>
      <family val="2"/>
      <scheme val="minor"/>
    </font>
    <font>
      <sz val="10"/>
      <color theme="0" tint="-0.34998626667073579"/>
      <name val="Calibri"/>
      <family val="2"/>
      <scheme val="minor"/>
    </font>
    <font>
      <b/>
      <sz val="10"/>
      <name val="Calibri"/>
      <family val="2"/>
      <scheme val="minor"/>
    </font>
    <font>
      <i/>
      <sz val="10"/>
      <color theme="1" tint="0.499984740745262"/>
      <name val="Calibri"/>
      <family val="2"/>
      <scheme val="minor"/>
    </font>
    <font>
      <sz val="10"/>
      <color theme="1" tint="0.499984740745262"/>
      <name val="Calibri"/>
      <family val="2"/>
      <scheme val="minor"/>
    </font>
    <font>
      <i/>
      <sz val="9"/>
      <color theme="1" tint="0.499984740745262"/>
      <name val="Calibri"/>
      <family val="2"/>
      <scheme val="minor"/>
    </font>
    <font>
      <sz val="9"/>
      <color theme="1" tint="0.499984740745262"/>
      <name val="Calibri"/>
      <family val="2"/>
      <scheme val="minor"/>
    </font>
    <font>
      <sz val="9"/>
      <color theme="1"/>
      <name val="Calibri"/>
      <family val="2"/>
      <scheme val="minor"/>
    </font>
    <font>
      <b/>
      <sz val="9"/>
      <color theme="3" tint="-0.499984740745262"/>
      <name val="Calibri"/>
      <family val="2"/>
      <scheme val="minor"/>
    </font>
    <font>
      <sz val="9"/>
      <color theme="3" tint="-0.499984740745262"/>
      <name val="Calibri"/>
      <family val="2"/>
      <scheme val="minor"/>
    </font>
    <font>
      <b/>
      <sz val="9"/>
      <color theme="1"/>
      <name val="Calibri"/>
      <family val="2"/>
      <scheme val="minor"/>
    </font>
    <font>
      <b/>
      <sz val="9"/>
      <color theme="4" tint="-0.499984740745262"/>
      <name val="Calibri"/>
      <family val="2"/>
      <scheme val="minor"/>
    </font>
    <font>
      <sz val="9"/>
      <color theme="4" tint="-0.499984740745262"/>
      <name val="Calibri"/>
      <family val="2"/>
      <scheme val="minor"/>
    </font>
    <font>
      <b/>
      <sz val="9"/>
      <name val="Calibri"/>
      <family val="2"/>
      <scheme val="minor"/>
    </font>
    <font>
      <b/>
      <sz val="10"/>
      <color theme="5" tint="-0.249977111117893"/>
      <name val="Calibri"/>
      <family val="2"/>
      <scheme val="minor"/>
    </font>
    <font>
      <b/>
      <i/>
      <sz val="10"/>
      <color theme="0"/>
      <name val="Calibri"/>
      <family val="2"/>
      <scheme val="minor"/>
    </font>
  </fonts>
  <fills count="10">
    <fill>
      <patternFill patternType="none"/>
    </fill>
    <fill>
      <patternFill patternType="gray125"/>
    </fill>
    <fill>
      <patternFill patternType="solid">
        <fgColor theme="8" tint="0.79998168889431442"/>
        <bgColor indexed="64"/>
      </patternFill>
    </fill>
    <fill>
      <patternFill patternType="solid">
        <fgColor theme="8" tint="-0.249977111117893"/>
        <bgColor indexed="64"/>
      </patternFill>
    </fill>
    <fill>
      <patternFill patternType="solid">
        <fgColor theme="8" tint="-0.499984740745262"/>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4" tint="0.59999389629810485"/>
        <bgColor indexed="64"/>
      </patternFill>
    </fill>
    <fill>
      <patternFill patternType="solid">
        <fgColor theme="0" tint="-0.249977111117893"/>
        <bgColor indexed="64"/>
      </patternFill>
    </fill>
  </fills>
  <borders count="5">
    <border>
      <left/>
      <right/>
      <top/>
      <bottom/>
      <diagonal/>
    </border>
    <border>
      <left/>
      <right/>
      <top style="thin">
        <color theme="0" tint="-0.24994659260841701"/>
      </top>
      <bottom style="thin">
        <color theme="0" tint="-0.24994659260841701"/>
      </bottom>
      <diagonal/>
    </border>
    <border>
      <left/>
      <right/>
      <top/>
      <bottom style="thin">
        <color theme="0" tint="-0.24994659260841701"/>
      </bottom>
      <diagonal/>
    </border>
    <border>
      <left/>
      <right/>
      <top style="thin">
        <color theme="0" tint="-0.34998626667073579"/>
      </top>
      <bottom style="thin">
        <color theme="0" tint="-0.34998626667073579"/>
      </bottom>
      <diagonal/>
    </border>
    <border>
      <left/>
      <right/>
      <top/>
      <bottom style="thin">
        <color theme="0" tint="-0.34998626667073579"/>
      </bottom>
      <diagonal/>
    </border>
  </borders>
  <cellStyleXfs count="3">
    <xf numFmtId="0" fontId="0" fillId="0" borderId="0"/>
    <xf numFmtId="43" fontId="1" fillId="0" borderId="0" applyFont="0" applyFill="0" applyBorder="0" applyAlignment="0" applyProtection="0"/>
    <xf numFmtId="44" fontId="1" fillId="0" borderId="0" applyFont="0" applyFill="0" applyBorder="0" applyAlignment="0" applyProtection="0"/>
  </cellStyleXfs>
  <cellXfs count="107">
    <xf numFmtId="0" fontId="0" fillId="0" borderId="0" xfId="0"/>
    <xf numFmtId="0" fontId="2" fillId="0" borderId="0" xfId="0" applyFont="1"/>
    <xf numFmtId="0" fontId="3" fillId="0" borderId="0" xfId="0" applyFont="1"/>
    <xf numFmtId="0" fontId="4" fillId="0" borderId="0" xfId="0" applyFont="1"/>
    <xf numFmtId="0" fontId="3" fillId="0" borderId="0" xfId="0" applyFont="1" applyAlignment="1">
      <alignment wrapText="1"/>
    </xf>
    <xf numFmtId="0" fontId="3" fillId="5" borderId="0" xfId="0" applyFont="1" applyFill="1"/>
    <xf numFmtId="0" fontId="4" fillId="5" borderId="0" xfId="0" applyFont="1" applyFill="1"/>
    <xf numFmtId="0" fontId="3" fillId="6" borderId="0" xfId="0" applyFont="1" applyFill="1"/>
    <xf numFmtId="0" fontId="4" fillId="6" borderId="0" xfId="0" applyFont="1" applyFill="1"/>
    <xf numFmtId="0" fontId="3" fillId="7" borderId="0" xfId="0" applyFont="1" applyFill="1"/>
    <xf numFmtId="0" fontId="4" fillId="7" borderId="0" xfId="0" applyFont="1" applyFill="1"/>
    <xf numFmtId="0" fontId="5" fillId="3" borderId="0" xfId="0" applyFont="1" applyFill="1" applyAlignment="1">
      <alignment horizontal="center"/>
    </xf>
    <xf numFmtId="0" fontId="2" fillId="6" borderId="0" xfId="0" applyFont="1" applyFill="1"/>
    <xf numFmtId="0" fontId="6" fillId="6" borderId="0" xfId="0" applyFont="1" applyFill="1"/>
    <xf numFmtId="0" fontId="3" fillId="2" borderId="0" xfId="0" applyFont="1" applyFill="1"/>
    <xf numFmtId="0" fontId="7" fillId="4" borderId="0" xfId="0" applyFont="1" applyFill="1"/>
    <xf numFmtId="0" fontId="8" fillId="4" borderId="0" xfId="0" applyFont="1" applyFill="1"/>
    <xf numFmtId="164" fontId="3" fillId="0" borderId="0" xfId="1" applyNumberFormat="1" applyFont="1"/>
    <xf numFmtId="0" fontId="9" fillId="4" borderId="0" xfId="0" applyFont="1" applyFill="1"/>
    <xf numFmtId="0" fontId="10" fillId="0" borderId="0" xfId="0" applyFont="1"/>
    <xf numFmtId="0" fontId="3" fillId="0" borderId="0" xfId="0" applyFont="1" applyFill="1"/>
    <xf numFmtId="0" fontId="11" fillId="6" borderId="0" xfId="0" applyFont="1" applyFill="1"/>
    <xf numFmtId="0" fontId="13" fillId="0" borderId="0" xfId="0" applyFont="1"/>
    <xf numFmtId="0" fontId="2" fillId="0" borderId="0" xfId="0" applyFont="1" applyFill="1"/>
    <xf numFmtId="0" fontId="6" fillId="0" borderId="0" xfId="0" applyFont="1" applyFill="1"/>
    <xf numFmtId="0" fontId="4" fillId="0" borderId="0" xfId="0" applyFont="1" applyFill="1"/>
    <xf numFmtId="165" fontId="8" fillId="4" borderId="0" xfId="2" applyNumberFormat="1" applyFont="1" applyFill="1"/>
    <xf numFmtId="165" fontId="3" fillId="0" borderId="0" xfId="2" applyNumberFormat="1" applyFont="1"/>
    <xf numFmtId="0" fontId="15" fillId="0" borderId="0" xfId="0" applyFont="1"/>
    <xf numFmtId="0" fontId="17" fillId="5" borderId="1" xfId="0" applyFont="1" applyFill="1" applyBorder="1"/>
    <xf numFmtId="165" fontId="17" fillId="5" borderId="1" xfId="0" applyNumberFormat="1" applyFont="1" applyFill="1" applyBorder="1"/>
    <xf numFmtId="0" fontId="16" fillId="0" borderId="0" xfId="0" applyFont="1" applyBorder="1"/>
    <xf numFmtId="165" fontId="16" fillId="0" borderId="0" xfId="2" applyNumberFormat="1" applyFont="1" applyBorder="1"/>
    <xf numFmtId="0" fontId="19" fillId="0" borderId="0" xfId="0" applyFont="1" applyFill="1" applyBorder="1"/>
    <xf numFmtId="0" fontId="16" fillId="0" borderId="0" xfId="0" applyFont="1" applyFill="1" applyBorder="1"/>
    <xf numFmtId="165" fontId="16" fillId="0" borderId="0" xfId="2" applyNumberFormat="1" applyFont="1" applyFill="1" applyBorder="1"/>
    <xf numFmtId="164" fontId="16" fillId="0" borderId="0" xfId="1" applyNumberFormat="1" applyFont="1" applyFill="1" applyBorder="1"/>
    <xf numFmtId="0" fontId="20" fillId="2" borderId="1" xfId="0" applyFont="1" applyFill="1" applyBorder="1"/>
    <xf numFmtId="0" fontId="21" fillId="2" borderId="1" xfId="0" applyFont="1" applyFill="1" applyBorder="1"/>
    <xf numFmtId="165" fontId="21" fillId="2" borderId="1" xfId="2" applyNumberFormat="1" applyFont="1" applyFill="1" applyBorder="1"/>
    <xf numFmtId="0" fontId="20" fillId="5" borderId="1" xfId="0" applyFont="1" applyFill="1" applyBorder="1"/>
    <xf numFmtId="0" fontId="21" fillId="5" borderId="1" xfId="0" applyFont="1" applyFill="1" applyBorder="1"/>
    <xf numFmtId="165" fontId="21" fillId="5" borderId="1" xfId="2" applyNumberFormat="1" applyFont="1" applyFill="1" applyBorder="1"/>
    <xf numFmtId="165" fontId="20" fillId="5" borderId="1" xfId="0" applyNumberFormat="1" applyFont="1" applyFill="1" applyBorder="1"/>
    <xf numFmtId="165" fontId="20" fillId="2" borderId="1" xfId="0" applyNumberFormat="1" applyFont="1" applyFill="1" applyBorder="1"/>
    <xf numFmtId="0" fontId="19" fillId="8" borderId="1" xfId="0" applyFont="1" applyFill="1" applyBorder="1"/>
    <xf numFmtId="0" fontId="16" fillId="8" borderId="1" xfId="0" applyFont="1" applyFill="1" applyBorder="1"/>
    <xf numFmtId="165" fontId="16" fillId="8" borderId="1" xfId="2" applyNumberFormat="1" applyFont="1" applyFill="1" applyBorder="1"/>
    <xf numFmtId="0" fontId="20" fillId="0" borderId="0" xfId="0" applyFont="1" applyFill="1" applyBorder="1"/>
    <xf numFmtId="0" fontId="21" fillId="0" borderId="0" xfId="0" applyFont="1" applyFill="1" applyBorder="1"/>
    <xf numFmtId="165" fontId="21" fillId="0" borderId="0" xfId="2" applyNumberFormat="1" applyFont="1" applyFill="1" applyBorder="1"/>
    <xf numFmtId="165" fontId="20" fillId="0" borderId="0" xfId="0" applyNumberFormat="1" applyFont="1" applyFill="1" applyBorder="1"/>
    <xf numFmtId="0" fontId="17" fillId="0" borderId="0" xfId="0" applyFont="1" applyFill="1" applyBorder="1"/>
    <xf numFmtId="0" fontId="18" fillId="0" borderId="0" xfId="0" applyFont="1" applyFill="1" applyBorder="1"/>
    <xf numFmtId="165" fontId="18" fillId="0" borderId="0" xfId="2" applyNumberFormat="1" applyFont="1" applyFill="1" applyBorder="1"/>
    <xf numFmtId="165" fontId="17" fillId="0" borderId="0" xfId="0" applyNumberFormat="1" applyFont="1" applyFill="1" applyBorder="1"/>
    <xf numFmtId="164" fontId="18" fillId="0" borderId="0" xfId="1" applyNumberFormat="1" applyFont="1" applyFill="1" applyBorder="1"/>
    <xf numFmtId="165" fontId="19" fillId="8" borderId="1" xfId="2" applyNumberFormat="1" applyFont="1" applyFill="1" applyBorder="1"/>
    <xf numFmtId="0" fontId="22" fillId="5" borderId="3" xfId="0" applyFont="1" applyFill="1" applyBorder="1" applyAlignment="1"/>
    <xf numFmtId="0" fontId="22" fillId="5" borderId="3" xfId="0" applyFont="1" applyFill="1" applyBorder="1" applyAlignment="1">
      <alignment wrapText="1"/>
    </xf>
    <xf numFmtId="0" fontId="22" fillId="5" borderId="3" xfId="0" applyFont="1" applyFill="1" applyBorder="1"/>
    <xf numFmtId="164" fontId="22" fillId="5" borderId="3" xfId="1" applyNumberFormat="1" applyFont="1" applyFill="1" applyBorder="1"/>
    <xf numFmtId="0" fontId="22" fillId="9" borderId="3" xfId="0" applyFont="1" applyFill="1" applyBorder="1" applyAlignment="1"/>
    <xf numFmtId="0" fontId="22" fillId="9" borderId="3" xfId="0" applyFont="1" applyFill="1" applyBorder="1" applyAlignment="1">
      <alignment wrapText="1"/>
    </xf>
    <xf numFmtId="0" fontId="22" fillId="9" borderId="3" xfId="0" applyFont="1" applyFill="1" applyBorder="1" applyAlignment="1">
      <alignment horizontal="left"/>
    </xf>
    <xf numFmtId="0" fontId="22" fillId="9" borderId="3" xfId="0" applyFont="1" applyFill="1" applyBorder="1"/>
    <xf numFmtId="164" fontId="22" fillId="9" borderId="3" xfId="1" applyNumberFormat="1" applyFont="1" applyFill="1" applyBorder="1"/>
    <xf numFmtId="165" fontId="22" fillId="5" borderId="3" xfId="2" applyNumberFormat="1" applyFont="1" applyFill="1" applyBorder="1" applyAlignment="1">
      <alignment horizontal="left"/>
    </xf>
    <xf numFmtId="0" fontId="22" fillId="0" borderId="0" xfId="0" applyFont="1" applyFill="1" applyBorder="1" applyAlignment="1"/>
    <xf numFmtId="0" fontId="22" fillId="0" borderId="0" xfId="0" applyFont="1" applyFill="1" applyBorder="1" applyAlignment="1">
      <alignment wrapText="1"/>
    </xf>
    <xf numFmtId="165" fontId="22" fillId="0" borderId="0" xfId="2" applyNumberFormat="1" applyFont="1" applyFill="1" applyBorder="1" applyAlignment="1">
      <alignment horizontal="left"/>
    </xf>
    <xf numFmtId="164" fontId="22" fillId="0" borderId="0" xfId="1" applyNumberFormat="1" applyFont="1" applyFill="1" applyBorder="1"/>
    <xf numFmtId="0" fontId="22" fillId="0" borderId="0" xfId="0" applyFont="1" applyFill="1" applyBorder="1"/>
    <xf numFmtId="164" fontId="16" fillId="0" borderId="0" xfId="1" applyNumberFormat="1" applyFont="1" applyBorder="1"/>
    <xf numFmtId="0" fontId="19" fillId="2" borderId="3" xfId="0" applyFont="1" applyFill="1" applyBorder="1"/>
    <xf numFmtId="165" fontId="19" fillId="2" borderId="3" xfId="2" applyNumberFormat="1" applyFont="1" applyFill="1" applyBorder="1"/>
    <xf numFmtId="165" fontId="16" fillId="2" borderId="3" xfId="2" applyNumberFormat="1" applyFont="1" applyFill="1" applyBorder="1"/>
    <xf numFmtId="0" fontId="16" fillId="2" borderId="3" xfId="0" applyFont="1" applyFill="1" applyBorder="1"/>
    <xf numFmtId="0" fontId="3" fillId="6" borderId="3" xfId="0" applyFont="1" applyFill="1" applyBorder="1"/>
    <xf numFmtId="0" fontId="2" fillId="6" borderId="3" xfId="0" applyFont="1" applyFill="1" applyBorder="1" applyAlignment="1">
      <alignment horizontal="left"/>
    </xf>
    <xf numFmtId="0" fontId="2" fillId="6" borderId="3" xfId="0" applyFont="1" applyFill="1" applyBorder="1"/>
    <xf numFmtId="0" fontId="2" fillId="5" borderId="3" xfId="0" applyFont="1" applyFill="1" applyBorder="1"/>
    <xf numFmtId="0" fontId="3" fillId="5" borderId="3" xfId="0" applyFont="1" applyFill="1" applyBorder="1"/>
    <xf numFmtId="0" fontId="3" fillId="2" borderId="3" xfId="0" applyFont="1" applyFill="1" applyBorder="1"/>
    <xf numFmtId="0" fontId="2" fillId="2" borderId="3" xfId="0" applyFont="1" applyFill="1" applyBorder="1"/>
    <xf numFmtId="165" fontId="2" fillId="2" borderId="3" xfId="0" applyNumberFormat="1" applyFont="1" applyFill="1" applyBorder="1"/>
    <xf numFmtId="0" fontId="17" fillId="5" borderId="2" xfId="0" applyFont="1" applyFill="1" applyBorder="1"/>
    <xf numFmtId="0" fontId="18" fillId="5" borderId="2" xfId="0" applyFont="1" applyFill="1" applyBorder="1"/>
    <xf numFmtId="165" fontId="18" fillId="5" borderId="2" xfId="2" applyNumberFormat="1" applyFont="1" applyFill="1" applyBorder="1"/>
    <xf numFmtId="165" fontId="17" fillId="5" borderId="2" xfId="0" applyNumberFormat="1" applyFont="1" applyFill="1" applyBorder="1"/>
    <xf numFmtId="164" fontId="18" fillId="5" borderId="2" xfId="1" applyNumberFormat="1" applyFont="1" applyFill="1" applyBorder="1"/>
    <xf numFmtId="165" fontId="22" fillId="9" borderId="3" xfId="2" applyNumberFormat="1" applyFont="1" applyFill="1" applyBorder="1" applyAlignment="1">
      <alignment wrapText="1"/>
    </xf>
    <xf numFmtId="0" fontId="19" fillId="9" borderId="3" xfId="0" applyFont="1" applyFill="1" applyBorder="1"/>
    <xf numFmtId="0" fontId="17" fillId="9" borderId="3" xfId="0" applyFont="1" applyFill="1" applyBorder="1" applyAlignment="1">
      <alignment wrapText="1"/>
    </xf>
    <xf numFmtId="165" fontId="17" fillId="9" borderId="3" xfId="2" applyNumberFormat="1" applyFont="1" applyFill="1" applyBorder="1" applyAlignment="1">
      <alignment wrapText="1"/>
    </xf>
    <xf numFmtId="0" fontId="17" fillId="9" borderId="3" xfId="0" applyFont="1" applyFill="1" applyBorder="1"/>
    <xf numFmtId="0" fontId="19" fillId="9" borderId="3" xfId="0" applyFont="1" applyFill="1" applyBorder="1" applyAlignment="1">
      <alignment horizontal="left"/>
    </xf>
    <xf numFmtId="164" fontId="19" fillId="9" borderId="3" xfId="1" applyNumberFormat="1" applyFont="1" applyFill="1" applyBorder="1"/>
    <xf numFmtId="0" fontId="12" fillId="0" borderId="0" xfId="0" applyFont="1" applyAlignment="1">
      <alignment wrapText="1"/>
    </xf>
    <xf numFmtId="0" fontId="24" fillId="7" borderId="0" xfId="0" applyFont="1" applyFill="1"/>
    <xf numFmtId="0" fontId="23" fillId="6" borderId="0" xfId="0" applyFont="1" applyFill="1"/>
    <xf numFmtId="0" fontId="15" fillId="0" borderId="0" xfId="0" applyFont="1" applyBorder="1"/>
    <xf numFmtId="165" fontId="15" fillId="0" borderId="0" xfId="2" applyNumberFormat="1" applyFont="1" applyBorder="1"/>
    <xf numFmtId="165" fontId="15" fillId="0" borderId="0" xfId="0" applyNumberFormat="1" applyFont="1" applyBorder="1"/>
    <xf numFmtId="0" fontId="15" fillId="0" borderId="0" xfId="0" applyFont="1" applyAlignment="1">
      <alignment vertical="top"/>
    </xf>
    <xf numFmtId="165" fontId="15" fillId="0" borderId="0" xfId="2" applyNumberFormat="1" applyFont="1" applyAlignment="1">
      <alignment vertical="top"/>
    </xf>
    <xf numFmtId="0" fontId="14" fillId="0" borderId="4" xfId="0" applyFont="1" applyBorder="1" applyAlignment="1">
      <alignment horizontal="left" vertical="center" wrapText="1"/>
    </xf>
  </cellXfs>
  <cellStyles count="3">
    <cellStyle name="Comma" xfId="1" builtinId="3"/>
    <cellStyle name="Currency" xfId="2"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tabSelected="1" workbookViewId="0">
      <selection activeCell="A23" sqref="A23"/>
    </sheetView>
  </sheetViews>
  <sheetFormatPr defaultRowHeight="12.75" x14ac:dyDescent="0.2"/>
  <cols>
    <col min="1" max="1" width="4.42578125" style="2" customWidth="1"/>
    <col min="2" max="2" width="43.7109375" style="2" bestFit="1" customWidth="1"/>
    <col min="3" max="16384" width="9.140625" style="2"/>
  </cols>
  <sheetData>
    <row r="1" spans="1:9" s="15" customFormat="1" ht="15.75" x14ac:dyDescent="0.25">
      <c r="A1" s="15" t="s">
        <v>40</v>
      </c>
      <c r="D1" s="18"/>
      <c r="E1" s="16"/>
    </row>
    <row r="3" spans="1:9" s="21" customFormat="1" x14ac:dyDescent="0.2">
      <c r="A3" s="21" t="s">
        <v>39</v>
      </c>
    </row>
    <row r="4" spans="1:9" x14ac:dyDescent="0.2">
      <c r="A4" s="2" t="s">
        <v>18</v>
      </c>
      <c r="D4" s="19"/>
      <c r="I4" s="17"/>
    </row>
    <row r="5" spans="1:9" x14ac:dyDescent="0.2">
      <c r="D5" s="19"/>
      <c r="I5" s="17"/>
    </row>
    <row r="6" spans="1:9" x14ac:dyDescent="0.2">
      <c r="A6" s="2" t="s">
        <v>36</v>
      </c>
      <c r="D6" s="19"/>
      <c r="I6" s="17"/>
    </row>
    <row r="7" spans="1:9" s="1" customFormat="1" x14ac:dyDescent="0.2">
      <c r="A7" s="1" t="s">
        <v>23</v>
      </c>
    </row>
    <row r="8" spans="1:9" x14ac:dyDescent="0.2">
      <c r="A8" s="2">
        <v>1</v>
      </c>
      <c r="B8" s="2" t="s">
        <v>26</v>
      </c>
    </row>
    <row r="9" spans="1:9" x14ac:dyDescent="0.2">
      <c r="A9" s="2">
        <v>2</v>
      </c>
      <c r="B9" s="2" t="s">
        <v>27</v>
      </c>
    </row>
    <row r="10" spans="1:9" x14ac:dyDescent="0.2">
      <c r="A10" s="2">
        <v>3</v>
      </c>
      <c r="B10" s="2" t="s">
        <v>28</v>
      </c>
    </row>
    <row r="11" spans="1:9" x14ac:dyDescent="0.2">
      <c r="A11" s="2">
        <v>4</v>
      </c>
      <c r="B11" s="2" t="s">
        <v>29</v>
      </c>
    </row>
    <row r="12" spans="1:9" x14ac:dyDescent="0.2">
      <c r="A12" s="2">
        <v>5</v>
      </c>
      <c r="B12" s="2" t="s">
        <v>24</v>
      </c>
    </row>
    <row r="13" spans="1:9" x14ac:dyDescent="0.2">
      <c r="A13" s="2">
        <v>6</v>
      </c>
      <c r="B13" s="2" t="s">
        <v>30</v>
      </c>
    </row>
    <row r="14" spans="1:9" x14ac:dyDescent="0.2">
      <c r="A14" s="2">
        <v>7</v>
      </c>
      <c r="B14" s="2" t="s">
        <v>31</v>
      </c>
    </row>
    <row r="15" spans="1:9" x14ac:dyDescent="0.2">
      <c r="A15" s="2">
        <v>8</v>
      </c>
      <c r="B15" s="2" t="s">
        <v>32</v>
      </c>
    </row>
    <row r="16" spans="1:9" x14ac:dyDescent="0.2">
      <c r="A16" s="2">
        <v>9</v>
      </c>
      <c r="B16" s="2" t="s">
        <v>33</v>
      </c>
    </row>
    <row r="17" spans="1:2" x14ac:dyDescent="0.2">
      <c r="A17" s="2">
        <v>10</v>
      </c>
      <c r="B17" s="2" t="s">
        <v>34</v>
      </c>
    </row>
    <row r="18" spans="1:2" x14ac:dyDescent="0.2">
      <c r="A18" s="2">
        <v>11</v>
      </c>
      <c r="B18" s="2" t="s">
        <v>35</v>
      </c>
    </row>
    <row r="19" spans="1:2" x14ac:dyDescent="0.2">
      <c r="A19" s="2">
        <v>12</v>
      </c>
      <c r="B19" s="2" t="s">
        <v>25</v>
      </c>
    </row>
    <row r="22" spans="1:2" s="21" customFormat="1" x14ac:dyDescent="0.2">
      <c r="A22" s="21" t="s">
        <v>20</v>
      </c>
    </row>
    <row r="23" spans="1:2" x14ac:dyDescent="0.2">
      <c r="A23" s="2" t="s">
        <v>87</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
  <sheetViews>
    <sheetView workbookViewId="0">
      <selection activeCell="A16" sqref="A16"/>
    </sheetView>
  </sheetViews>
  <sheetFormatPr defaultRowHeight="12.75" x14ac:dyDescent="0.2"/>
  <cols>
    <col min="1" max="16384" width="9.140625" style="2"/>
  </cols>
  <sheetData>
    <row r="1" spans="1:6" s="15" customFormat="1" ht="15.75" x14ac:dyDescent="0.25">
      <c r="A1" s="15" t="s">
        <v>45</v>
      </c>
      <c r="D1" s="18"/>
      <c r="E1" s="16"/>
      <c r="F1" s="16"/>
    </row>
    <row r="3" spans="1:6" s="21" customFormat="1" x14ac:dyDescent="0.2">
      <c r="A3" s="21" t="s">
        <v>38</v>
      </c>
    </row>
    <row r="4" spans="1:6" x14ac:dyDescent="0.2">
      <c r="A4" s="2" t="s">
        <v>37</v>
      </c>
      <c r="D4" s="19"/>
    </row>
    <row r="5" spans="1:6" x14ac:dyDescent="0.2">
      <c r="A5" s="2" t="s">
        <v>49</v>
      </c>
      <c r="D5" s="19"/>
    </row>
    <row r="6" spans="1:6" x14ac:dyDescent="0.2">
      <c r="A6" s="2" t="s">
        <v>50</v>
      </c>
      <c r="D6" s="19"/>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workbookViewId="0"/>
  </sheetViews>
  <sheetFormatPr defaultRowHeight="12.75" x14ac:dyDescent="0.2"/>
  <cols>
    <col min="1" max="1" width="9.42578125" style="2" customWidth="1"/>
    <col min="2" max="2" width="37" style="2" customWidth="1"/>
    <col min="3" max="5" width="13.140625" style="2" customWidth="1"/>
    <col min="6" max="16384" width="9.140625" style="2"/>
  </cols>
  <sheetData>
    <row r="1" spans="1:6" s="15" customFormat="1" ht="15.75" x14ac:dyDescent="0.25">
      <c r="A1" s="15" t="s">
        <v>69</v>
      </c>
    </row>
    <row r="3" spans="1:6" s="65" customFormat="1" ht="12" x14ac:dyDescent="0.2">
      <c r="A3" s="62"/>
      <c r="B3" s="63"/>
      <c r="C3" s="64">
        <v>2012</v>
      </c>
      <c r="D3" s="64">
        <v>2013</v>
      </c>
      <c r="E3" s="65" t="s">
        <v>21</v>
      </c>
      <c r="F3" s="66"/>
    </row>
    <row r="4" spans="1:6" s="60" customFormat="1" ht="12" x14ac:dyDescent="0.2">
      <c r="A4" s="58" t="s">
        <v>72</v>
      </c>
      <c r="B4" s="59"/>
      <c r="C4" s="67">
        <f>SUM(C5:C7)</f>
        <v>11160</v>
      </c>
      <c r="D4" s="67">
        <f>SUM(D5:D7)</f>
        <v>5580</v>
      </c>
      <c r="E4" s="67">
        <f>SUM(E5:E7)</f>
        <v>16740</v>
      </c>
      <c r="F4" s="61"/>
    </row>
    <row r="5" spans="1:6" s="53" customFormat="1" ht="12" x14ac:dyDescent="0.2">
      <c r="A5" s="52" t="s">
        <v>70</v>
      </c>
      <c r="B5" s="53" t="s">
        <v>71</v>
      </c>
      <c r="C5" s="54">
        <f>'Budget - per intervention'!H4</f>
        <v>11160</v>
      </c>
      <c r="D5" s="54">
        <f>'Budget - per intervention'!I4</f>
        <v>5580</v>
      </c>
      <c r="E5" s="54">
        <f>'Budget - per intervention'!J4</f>
        <v>16740</v>
      </c>
      <c r="F5" s="56"/>
    </row>
    <row r="6" spans="1:6" x14ac:dyDescent="0.2">
      <c r="A6" s="52" t="s">
        <v>73</v>
      </c>
      <c r="B6" s="2" t="s">
        <v>75</v>
      </c>
    </row>
    <row r="7" spans="1:6" x14ac:dyDescent="0.2">
      <c r="A7" s="52" t="s">
        <v>74</v>
      </c>
      <c r="B7" s="2" t="s">
        <v>75</v>
      </c>
    </row>
    <row r="9" spans="1:6" s="60" customFormat="1" ht="12" x14ac:dyDescent="0.2">
      <c r="A9" s="58" t="s">
        <v>76</v>
      </c>
      <c r="B9" s="59"/>
      <c r="C9" s="67">
        <f>SUM(C10:C12)</f>
        <v>0</v>
      </c>
      <c r="D9" s="67">
        <f>SUM(D10:D12)</f>
        <v>0</v>
      </c>
      <c r="E9" s="67">
        <f>SUM(E10:E12)</f>
        <v>0</v>
      </c>
      <c r="F9" s="61"/>
    </row>
    <row r="10" spans="1:6" x14ac:dyDescent="0.2">
      <c r="A10" s="52" t="s">
        <v>78</v>
      </c>
      <c r="B10" s="2" t="s">
        <v>75</v>
      </c>
    </row>
    <row r="11" spans="1:6" x14ac:dyDescent="0.2">
      <c r="A11" s="52" t="s">
        <v>79</v>
      </c>
      <c r="B11" s="2" t="s">
        <v>75</v>
      </c>
    </row>
    <row r="12" spans="1:6" x14ac:dyDescent="0.2">
      <c r="A12" s="52"/>
    </row>
    <row r="13" spans="1:6" s="60" customFormat="1" ht="12" x14ac:dyDescent="0.2">
      <c r="A13" s="58" t="s">
        <v>77</v>
      </c>
      <c r="B13" s="59"/>
      <c r="C13" s="67">
        <f>SUM(C14:C16)</f>
        <v>0</v>
      </c>
      <c r="D13" s="67">
        <f>SUM(D14:D16)</f>
        <v>0</v>
      </c>
      <c r="E13" s="67">
        <f>SUM(E14:E16)</f>
        <v>0</v>
      </c>
      <c r="F13" s="61"/>
    </row>
    <row r="14" spans="1:6" x14ac:dyDescent="0.2">
      <c r="A14" s="52" t="s">
        <v>80</v>
      </c>
      <c r="B14" s="2" t="s">
        <v>75</v>
      </c>
    </row>
    <row r="15" spans="1:6" x14ac:dyDescent="0.2">
      <c r="A15" s="52" t="s">
        <v>81</v>
      </c>
      <c r="B15" s="2" t="s">
        <v>75</v>
      </c>
    </row>
    <row r="17" spans="1:10" s="60" customFormat="1" ht="12" x14ac:dyDescent="0.2">
      <c r="A17" s="58" t="s">
        <v>83</v>
      </c>
      <c r="B17" s="59"/>
      <c r="C17" s="67">
        <f>SUM(C18:C20)</f>
        <v>0</v>
      </c>
      <c r="D17" s="67">
        <f>SUM(D18:D20)</f>
        <v>0</v>
      </c>
      <c r="E17" s="67">
        <f>SUM(E18:E20)</f>
        <v>0</v>
      </c>
      <c r="F17" s="61"/>
    </row>
    <row r="18" spans="1:10" s="72" customFormat="1" ht="12" x14ac:dyDescent="0.2">
      <c r="A18" s="68"/>
      <c r="B18" s="69"/>
      <c r="C18" s="70"/>
      <c r="D18" s="70"/>
      <c r="E18" s="70"/>
      <c r="F18" s="71"/>
    </row>
    <row r="21" spans="1:10" s="77" customFormat="1" ht="12" x14ac:dyDescent="0.2">
      <c r="A21" s="74" t="s">
        <v>44</v>
      </c>
      <c r="B21" s="74"/>
      <c r="C21" s="75">
        <f>'Budget - per intervention'!H35</f>
        <v>0</v>
      </c>
      <c r="D21" s="75">
        <f>'Budget - per intervention'!I35</f>
        <v>0</v>
      </c>
      <c r="E21" s="75">
        <f>'Budget - per intervention'!J35</f>
        <v>0</v>
      </c>
      <c r="F21" s="76"/>
      <c r="H21" s="75"/>
      <c r="I21" s="75"/>
      <c r="J21" s="75"/>
    </row>
  </sheetData>
  <dataValidations disablePrompts="1" count="1">
    <dataValidation type="list" allowBlank="1" showInputMessage="1" showErrorMessage="1" sqref="G21">
      <formula1>costcategories</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6"/>
  <sheetViews>
    <sheetView workbookViewId="0"/>
  </sheetViews>
  <sheetFormatPr defaultRowHeight="12.75" x14ac:dyDescent="0.2"/>
  <cols>
    <col min="1" max="1" width="29.140625" style="2" customWidth="1"/>
    <col min="2" max="2" width="43.7109375" style="2" bestFit="1" customWidth="1"/>
    <col min="3" max="3" width="12.7109375" style="2" bestFit="1" customWidth="1"/>
    <col min="4" max="5" width="8.7109375" style="2" customWidth="1"/>
    <col min="6" max="6" width="8.7109375" style="27" customWidth="1"/>
    <col min="7" max="7" width="21.85546875" style="2" bestFit="1" customWidth="1"/>
    <col min="8" max="9" width="12.42578125" style="2" customWidth="1"/>
    <col min="10" max="10" width="14" style="2" customWidth="1"/>
    <col min="11" max="16384" width="9.140625" style="2"/>
  </cols>
  <sheetData>
    <row r="1" spans="1:11" s="15" customFormat="1" ht="15.75" x14ac:dyDescent="0.25">
      <c r="A1" s="15" t="s">
        <v>40</v>
      </c>
      <c r="F1" s="26"/>
      <c r="G1" s="16"/>
    </row>
    <row r="2" spans="1:11" s="104" customFormat="1" ht="42.75" customHeight="1" x14ac:dyDescent="0.25">
      <c r="A2" s="106" t="s">
        <v>103</v>
      </c>
      <c r="B2" s="106"/>
      <c r="F2" s="105"/>
    </row>
    <row r="3" spans="1:11" s="65" customFormat="1" ht="24" x14ac:dyDescent="0.2">
      <c r="A3" s="63" t="s">
        <v>62</v>
      </c>
      <c r="B3" s="63" t="s">
        <v>55</v>
      </c>
      <c r="C3" s="63" t="s">
        <v>51</v>
      </c>
      <c r="D3" s="63" t="s">
        <v>58</v>
      </c>
      <c r="E3" s="63" t="s">
        <v>59</v>
      </c>
      <c r="F3" s="91" t="s">
        <v>19</v>
      </c>
      <c r="G3" s="65" t="s">
        <v>22</v>
      </c>
      <c r="H3" s="64">
        <v>2012</v>
      </c>
      <c r="I3" s="64">
        <v>2013</v>
      </c>
      <c r="J3" s="65" t="s">
        <v>21</v>
      </c>
      <c r="K3" s="66"/>
    </row>
    <row r="4" spans="1:11" s="87" customFormat="1" ht="12" x14ac:dyDescent="0.2">
      <c r="A4" s="86" t="s">
        <v>67</v>
      </c>
      <c r="B4" s="86"/>
      <c r="F4" s="88"/>
      <c r="H4" s="89">
        <f>SUM(H5:H11)</f>
        <v>11160</v>
      </c>
      <c r="I4" s="89">
        <f>SUM(I5:I11)</f>
        <v>5580</v>
      </c>
      <c r="J4" s="89">
        <f>SUM(J5:J11)</f>
        <v>16740</v>
      </c>
      <c r="K4" s="90"/>
    </row>
    <row r="5" spans="1:11" s="101" customFormat="1" ht="12" x14ac:dyDescent="0.2">
      <c r="A5" s="28" t="s">
        <v>53</v>
      </c>
      <c r="B5" s="101" t="s">
        <v>54</v>
      </c>
      <c r="C5" s="101" t="s">
        <v>52</v>
      </c>
      <c r="D5" s="101">
        <f>5*12</f>
        <v>60</v>
      </c>
      <c r="E5" s="101">
        <f>5*6</f>
        <v>30</v>
      </c>
      <c r="F5" s="102">
        <v>50</v>
      </c>
      <c r="G5" s="101" t="s">
        <v>26</v>
      </c>
      <c r="H5" s="103">
        <f>D5*F5</f>
        <v>3000</v>
      </c>
      <c r="I5" s="103">
        <f>E5*F5</f>
        <v>1500</v>
      </c>
      <c r="J5" s="103">
        <f>H5+I5</f>
        <v>4500</v>
      </c>
    </row>
    <row r="6" spans="1:11" s="101" customFormat="1" ht="12" x14ac:dyDescent="0.2">
      <c r="A6" s="28" t="s">
        <v>60</v>
      </c>
      <c r="B6" s="101" t="s">
        <v>63</v>
      </c>
      <c r="C6" s="101" t="s">
        <v>52</v>
      </c>
      <c r="D6" s="101">
        <f>10*3*12</f>
        <v>360</v>
      </c>
      <c r="E6" s="101">
        <f>10*3*6</f>
        <v>180</v>
      </c>
      <c r="F6" s="102">
        <v>20</v>
      </c>
      <c r="G6" s="101" t="s">
        <v>26</v>
      </c>
      <c r="H6" s="103">
        <f>D6*F6</f>
        <v>7200</v>
      </c>
      <c r="I6" s="103">
        <f>E6*F6</f>
        <v>3600</v>
      </c>
      <c r="J6" s="103">
        <f>H6+I6</f>
        <v>10800</v>
      </c>
    </row>
    <row r="7" spans="1:11" s="101" customFormat="1" ht="12" x14ac:dyDescent="0.2">
      <c r="A7" s="28" t="s">
        <v>56</v>
      </c>
      <c r="B7" s="101" t="s">
        <v>64</v>
      </c>
      <c r="C7" s="101" t="s">
        <v>57</v>
      </c>
      <c r="D7" s="101">
        <f>12*4*4</f>
        <v>192</v>
      </c>
      <c r="E7" s="101">
        <f>6*4*4</f>
        <v>96</v>
      </c>
      <c r="F7" s="102">
        <v>5</v>
      </c>
      <c r="G7" s="101" t="s">
        <v>32</v>
      </c>
      <c r="H7" s="103">
        <f>D7*F7</f>
        <v>960</v>
      </c>
      <c r="I7" s="103">
        <f>E7*F7</f>
        <v>480</v>
      </c>
      <c r="J7" s="103">
        <f>H7+I7</f>
        <v>1440</v>
      </c>
    </row>
    <row r="8" spans="1:11" s="101" customFormat="1" x14ac:dyDescent="0.2">
      <c r="A8" s="28" t="s">
        <v>61</v>
      </c>
      <c r="B8" s="22" t="s">
        <v>75</v>
      </c>
      <c r="F8" s="102"/>
      <c r="H8" s="103"/>
      <c r="I8" s="103"/>
      <c r="J8" s="103"/>
    </row>
    <row r="9" spans="1:11" s="101" customFormat="1" x14ac:dyDescent="0.2">
      <c r="A9" s="28" t="s">
        <v>65</v>
      </c>
      <c r="B9" s="22" t="s">
        <v>75</v>
      </c>
      <c r="F9" s="102"/>
      <c r="H9" s="103"/>
      <c r="I9" s="103"/>
      <c r="J9" s="103"/>
    </row>
    <row r="10" spans="1:11" s="101" customFormat="1" x14ac:dyDescent="0.2">
      <c r="A10" s="28" t="s">
        <v>66</v>
      </c>
      <c r="B10" s="22" t="s">
        <v>75</v>
      </c>
      <c r="F10" s="102"/>
      <c r="H10" s="103"/>
      <c r="I10" s="103"/>
      <c r="J10" s="103"/>
    </row>
    <row r="11" spans="1:11" s="31" customFormat="1" ht="12" x14ac:dyDescent="0.2">
      <c r="F11" s="32"/>
    </row>
    <row r="12" spans="1:11" s="41" customFormat="1" ht="12" x14ac:dyDescent="0.2">
      <c r="A12" s="40" t="s">
        <v>68</v>
      </c>
      <c r="B12" s="40"/>
      <c r="F12" s="42"/>
      <c r="H12" s="43">
        <f>SUM(H13:H15)</f>
        <v>0</v>
      </c>
      <c r="I12" s="43">
        <f>SUM(I13:I15)</f>
        <v>0</v>
      </c>
      <c r="J12" s="43">
        <f>SUM(J13:J15)</f>
        <v>0</v>
      </c>
    </row>
    <row r="13" spans="1:11" s="31" customFormat="1" ht="12" x14ac:dyDescent="0.2">
      <c r="F13" s="32"/>
    </row>
    <row r="14" spans="1:11" s="31" customFormat="1" ht="12" x14ac:dyDescent="0.2">
      <c r="F14" s="32"/>
    </row>
    <row r="15" spans="1:11" s="31" customFormat="1" ht="12" x14ac:dyDescent="0.2">
      <c r="F15" s="32"/>
    </row>
    <row r="16" spans="1:11" s="38" customFormat="1" ht="12" x14ac:dyDescent="0.2">
      <c r="A16" s="37" t="s">
        <v>43</v>
      </c>
      <c r="B16" s="37"/>
      <c r="C16" s="37"/>
      <c r="F16" s="39"/>
      <c r="H16" s="44">
        <f>H4+H12</f>
        <v>11160</v>
      </c>
      <c r="I16" s="44">
        <f>I4+I12</f>
        <v>5580</v>
      </c>
      <c r="J16" s="44">
        <f>J4+J12</f>
        <v>16740</v>
      </c>
    </row>
    <row r="17" spans="1:11" s="31" customFormat="1" ht="12" x14ac:dyDescent="0.2">
      <c r="F17" s="32"/>
      <c r="K17" s="73"/>
    </row>
    <row r="18" spans="1:11" s="92" customFormat="1" ht="24" x14ac:dyDescent="0.2">
      <c r="A18" s="92" t="s">
        <v>84</v>
      </c>
      <c r="B18" s="93" t="s">
        <v>55</v>
      </c>
      <c r="C18" s="93" t="s">
        <v>51</v>
      </c>
      <c r="D18" s="93" t="s">
        <v>58</v>
      </c>
      <c r="E18" s="93" t="s">
        <v>59</v>
      </c>
      <c r="F18" s="94" t="s">
        <v>19</v>
      </c>
      <c r="G18" s="95" t="s">
        <v>22</v>
      </c>
      <c r="H18" s="96">
        <v>2012</v>
      </c>
      <c r="I18" s="96">
        <v>2013</v>
      </c>
      <c r="J18" s="92" t="s">
        <v>21</v>
      </c>
      <c r="K18" s="97"/>
    </row>
    <row r="19" spans="1:11" s="87" customFormat="1" ht="12" x14ac:dyDescent="0.2">
      <c r="A19" s="86" t="s">
        <v>85</v>
      </c>
      <c r="B19" s="86"/>
      <c r="F19" s="88"/>
      <c r="H19" s="89">
        <v>0</v>
      </c>
      <c r="I19" s="89">
        <v>0</v>
      </c>
      <c r="J19" s="89">
        <v>0</v>
      </c>
      <c r="K19" s="90"/>
    </row>
    <row r="20" spans="1:11" s="31" customFormat="1" ht="12" x14ac:dyDescent="0.2">
      <c r="F20" s="32"/>
    </row>
    <row r="21" spans="1:11" s="31" customFormat="1" ht="12" x14ac:dyDescent="0.2">
      <c r="F21" s="32"/>
    </row>
    <row r="22" spans="1:11" s="34" customFormat="1" ht="12" x14ac:dyDescent="0.2">
      <c r="A22" s="33"/>
      <c r="B22" s="33"/>
      <c r="F22" s="35"/>
      <c r="K22" s="36"/>
    </row>
    <row r="23" spans="1:11" s="41" customFormat="1" ht="12" x14ac:dyDescent="0.2">
      <c r="A23" s="29" t="s">
        <v>86</v>
      </c>
      <c r="B23" s="40"/>
      <c r="F23" s="42"/>
      <c r="H23" s="30">
        <v>0</v>
      </c>
      <c r="I23" s="30">
        <v>0</v>
      </c>
      <c r="J23" s="30">
        <v>0</v>
      </c>
    </row>
    <row r="24" spans="1:11" s="49" customFormat="1" ht="12" x14ac:dyDescent="0.2">
      <c r="A24" s="48"/>
      <c r="B24" s="48"/>
      <c r="F24" s="50"/>
      <c r="H24" s="51"/>
      <c r="I24" s="51"/>
      <c r="J24" s="51"/>
    </row>
    <row r="25" spans="1:11" s="49" customFormat="1" ht="12" x14ac:dyDescent="0.2">
      <c r="A25" s="48"/>
      <c r="B25" s="48"/>
      <c r="F25" s="50"/>
      <c r="H25" s="51"/>
      <c r="I25" s="51"/>
      <c r="J25" s="51"/>
    </row>
    <row r="26" spans="1:11" s="34" customFormat="1" ht="12" x14ac:dyDescent="0.2">
      <c r="A26" s="33"/>
      <c r="B26" s="33"/>
      <c r="F26" s="35"/>
      <c r="K26" s="36"/>
    </row>
    <row r="27" spans="1:11" s="38" customFormat="1" ht="12" x14ac:dyDescent="0.2">
      <c r="A27" s="37" t="s">
        <v>43</v>
      </c>
      <c r="B27" s="37"/>
      <c r="C27" s="37"/>
      <c r="F27" s="39"/>
      <c r="H27" s="44">
        <f>H19+H23</f>
        <v>0</v>
      </c>
      <c r="I27" s="44">
        <f>I19+I23</f>
        <v>0</v>
      </c>
      <c r="J27" s="44">
        <f>J19+J23</f>
        <v>0</v>
      </c>
    </row>
    <row r="28" spans="1:11" s="49" customFormat="1" ht="12" x14ac:dyDescent="0.2">
      <c r="A28" s="48"/>
      <c r="B28" s="48"/>
      <c r="C28" s="48"/>
      <c r="F28" s="50"/>
      <c r="H28" s="51"/>
      <c r="I28" s="51"/>
      <c r="J28" s="51"/>
    </row>
    <row r="29" spans="1:11" s="92" customFormat="1" ht="24" x14ac:dyDescent="0.2">
      <c r="A29" s="92" t="s">
        <v>82</v>
      </c>
      <c r="B29" s="93" t="s">
        <v>55</v>
      </c>
      <c r="C29" s="93" t="s">
        <v>51</v>
      </c>
      <c r="D29" s="93" t="s">
        <v>58</v>
      </c>
      <c r="E29" s="93" t="s">
        <v>59</v>
      </c>
      <c r="F29" s="94" t="s">
        <v>19</v>
      </c>
      <c r="G29" s="95" t="s">
        <v>22</v>
      </c>
      <c r="H29" s="96">
        <v>2012</v>
      </c>
      <c r="I29" s="96">
        <v>2013</v>
      </c>
      <c r="J29" s="92" t="s">
        <v>21</v>
      </c>
      <c r="K29" s="97"/>
    </row>
    <row r="30" spans="1:11" s="53" customFormat="1" ht="12" x14ac:dyDescent="0.2">
      <c r="A30" s="52"/>
      <c r="B30" s="52"/>
      <c r="F30" s="54"/>
      <c r="H30" s="55"/>
      <c r="I30" s="55"/>
      <c r="J30" s="55"/>
      <c r="K30" s="56"/>
    </row>
    <row r="31" spans="1:11" s="53" customFormat="1" ht="12" x14ac:dyDescent="0.2">
      <c r="A31" s="52"/>
      <c r="B31" s="52"/>
      <c r="F31" s="54"/>
      <c r="H31" s="55"/>
      <c r="I31" s="55"/>
      <c r="J31" s="55"/>
      <c r="K31" s="56"/>
    </row>
    <row r="32" spans="1:11" s="53" customFormat="1" ht="12" x14ac:dyDescent="0.2">
      <c r="A32" s="52"/>
      <c r="B32" s="52"/>
      <c r="F32" s="54"/>
      <c r="H32" s="55"/>
      <c r="I32" s="55"/>
      <c r="J32" s="55"/>
      <c r="K32" s="56"/>
    </row>
    <row r="33" spans="1:10" s="38" customFormat="1" ht="12" x14ac:dyDescent="0.2">
      <c r="A33" s="37" t="s">
        <v>88</v>
      </c>
      <c r="B33" s="37"/>
      <c r="C33" s="37"/>
      <c r="F33" s="39"/>
      <c r="H33" s="44">
        <f>H25+H28</f>
        <v>0</v>
      </c>
      <c r="I33" s="44">
        <f>I25+I28</f>
        <v>0</v>
      </c>
      <c r="J33" s="44">
        <f>J25+J28</f>
        <v>0</v>
      </c>
    </row>
    <row r="34" spans="1:10" s="34" customFormat="1" ht="11.25" customHeight="1" x14ac:dyDescent="0.2">
      <c r="F34" s="35"/>
    </row>
    <row r="35" spans="1:10" s="46" customFormat="1" ht="12" x14ac:dyDescent="0.2">
      <c r="A35" s="45" t="s">
        <v>44</v>
      </c>
      <c r="B35" s="45"/>
      <c r="C35" s="45"/>
      <c r="F35" s="47"/>
      <c r="H35" s="57">
        <v>0</v>
      </c>
      <c r="I35" s="57">
        <v>0</v>
      </c>
      <c r="J35" s="57">
        <v>0</v>
      </c>
    </row>
    <row r="36" spans="1:10" s="31" customFormat="1" ht="12" x14ac:dyDescent="0.2">
      <c r="F36" s="32"/>
    </row>
  </sheetData>
  <mergeCells count="1">
    <mergeCell ref="A2:B2"/>
  </mergeCells>
  <dataValidations disablePrompts="1" count="1">
    <dataValidation type="list" allowBlank="1" showInputMessage="1" showErrorMessage="1" sqref="G1:G1048576">
      <formula1>costcategories</formula1>
    </dataValidation>
  </dataValidations>
  <pageMargins left="0.7" right="0.7" top="0.75" bottom="0.75" header="0.3" footer="0.3"/>
  <pageSetup orientation="portrait" horizontalDpi="200" verticalDpi="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workbookViewId="0"/>
  </sheetViews>
  <sheetFormatPr defaultRowHeight="12.75" x14ac:dyDescent="0.2"/>
  <cols>
    <col min="1" max="1" width="3.140625" style="2" customWidth="1"/>
    <col min="2" max="2" width="43.7109375" style="2" bestFit="1" customWidth="1"/>
    <col min="3" max="5" width="14.28515625" style="2" customWidth="1"/>
    <col min="6" max="16384" width="9.140625" style="2"/>
  </cols>
  <sheetData>
    <row r="1" spans="1:6" s="15" customFormat="1" ht="15.75" x14ac:dyDescent="0.25">
      <c r="A1" s="15" t="s">
        <v>41</v>
      </c>
      <c r="D1" s="18"/>
      <c r="E1" s="16"/>
      <c r="F1" s="16"/>
    </row>
    <row r="3" spans="1:6" s="78" customFormat="1" x14ac:dyDescent="0.2">
      <c r="C3" s="79">
        <v>2012</v>
      </c>
      <c r="D3" s="79">
        <v>2013</v>
      </c>
      <c r="E3" s="80" t="s">
        <v>21</v>
      </c>
    </row>
    <row r="4" spans="1:6" s="82" customFormat="1" x14ac:dyDescent="0.2">
      <c r="A4" s="81" t="s">
        <v>23</v>
      </c>
      <c r="B4" s="81"/>
    </row>
    <row r="5" spans="1:6" x14ac:dyDescent="0.2">
      <c r="A5" s="2">
        <v>1</v>
      </c>
      <c r="B5" s="2" t="s">
        <v>26</v>
      </c>
      <c r="C5" s="27"/>
      <c r="D5" s="27"/>
      <c r="E5" s="27"/>
    </row>
    <row r="6" spans="1:6" x14ac:dyDescent="0.2">
      <c r="A6" s="2">
        <v>2</v>
      </c>
      <c r="B6" s="2" t="s">
        <v>27</v>
      </c>
      <c r="C6" s="27"/>
      <c r="D6" s="27"/>
      <c r="E6" s="27"/>
    </row>
    <row r="7" spans="1:6" x14ac:dyDescent="0.2">
      <c r="A7" s="2">
        <v>3</v>
      </c>
      <c r="B7" s="2" t="s">
        <v>28</v>
      </c>
      <c r="C7" s="27"/>
      <c r="D7" s="27"/>
      <c r="E7" s="27"/>
    </row>
    <row r="8" spans="1:6" x14ac:dyDescent="0.2">
      <c r="A8" s="2">
        <v>4</v>
      </c>
      <c r="B8" s="2" t="s">
        <v>29</v>
      </c>
      <c r="C8" s="27"/>
      <c r="D8" s="27"/>
      <c r="E8" s="27"/>
    </row>
    <row r="9" spans="1:6" x14ac:dyDescent="0.2">
      <c r="A9" s="2">
        <v>5</v>
      </c>
      <c r="B9" s="2" t="s">
        <v>24</v>
      </c>
      <c r="C9" s="27"/>
      <c r="D9" s="27"/>
      <c r="E9" s="27"/>
    </row>
    <row r="10" spans="1:6" x14ac:dyDescent="0.2">
      <c r="A10" s="2">
        <v>6</v>
      </c>
      <c r="B10" s="2" t="s">
        <v>30</v>
      </c>
      <c r="C10" s="27"/>
      <c r="D10" s="27"/>
      <c r="E10" s="27"/>
    </row>
    <row r="11" spans="1:6" x14ac:dyDescent="0.2">
      <c r="A11" s="2">
        <v>7</v>
      </c>
      <c r="B11" s="2" t="s">
        <v>31</v>
      </c>
      <c r="C11" s="27"/>
      <c r="D11" s="27"/>
      <c r="E11" s="27"/>
    </row>
    <row r="12" spans="1:6" x14ac:dyDescent="0.2">
      <c r="A12" s="2">
        <v>8</v>
      </c>
      <c r="B12" s="2" t="s">
        <v>32</v>
      </c>
      <c r="C12" s="27"/>
      <c r="D12" s="27"/>
      <c r="E12" s="27"/>
    </row>
    <row r="13" spans="1:6" x14ac:dyDescent="0.2">
      <c r="A13" s="2">
        <v>9</v>
      </c>
      <c r="B13" s="2" t="s">
        <v>33</v>
      </c>
      <c r="C13" s="27"/>
      <c r="D13" s="27"/>
      <c r="E13" s="27"/>
    </row>
    <row r="14" spans="1:6" x14ac:dyDescent="0.2">
      <c r="A14" s="2">
        <v>10</v>
      </c>
      <c r="B14" s="2" t="s">
        <v>34</v>
      </c>
      <c r="C14" s="27"/>
      <c r="D14" s="27"/>
      <c r="E14" s="27"/>
    </row>
    <row r="15" spans="1:6" x14ac:dyDescent="0.2">
      <c r="A15" s="2">
        <v>11</v>
      </c>
      <c r="B15" s="2" t="s">
        <v>35</v>
      </c>
      <c r="C15" s="27"/>
      <c r="D15" s="27"/>
      <c r="E15" s="27"/>
    </row>
    <row r="16" spans="1:6" x14ac:dyDescent="0.2">
      <c r="A16" s="2">
        <v>12</v>
      </c>
      <c r="B16" s="2" t="s">
        <v>25</v>
      </c>
      <c r="C16" s="27"/>
      <c r="D16" s="27"/>
      <c r="E16" s="27"/>
    </row>
    <row r="18" spans="2:5" s="83" customFormat="1" x14ac:dyDescent="0.2">
      <c r="B18" s="84" t="s">
        <v>42</v>
      </c>
      <c r="C18" s="85">
        <f>SUM(C5:C16)</f>
        <v>0</v>
      </c>
      <c r="D18" s="85">
        <f>SUM(D5:D16)</f>
        <v>0</v>
      </c>
      <c r="E18" s="85">
        <f>SUM(E5:E16)</f>
        <v>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7"/>
  <sheetViews>
    <sheetView workbookViewId="0">
      <selection activeCell="B15" sqref="B15"/>
    </sheetView>
  </sheetViews>
  <sheetFormatPr defaultRowHeight="12.75" x14ac:dyDescent="0.2"/>
  <cols>
    <col min="1" max="1" width="2.7109375" style="2" customWidth="1"/>
    <col min="2" max="2" width="50.140625" style="2" bestFit="1" customWidth="1"/>
    <col min="3" max="3" width="15.5703125" style="3" bestFit="1" customWidth="1"/>
    <col min="4" max="8" width="9.140625" style="2"/>
    <col min="9" max="9" width="27" style="2" customWidth="1"/>
    <col min="10" max="16384" width="9.140625" style="2"/>
  </cols>
  <sheetData>
    <row r="1" spans="1:9" s="15" customFormat="1" ht="15.75" x14ac:dyDescent="0.25">
      <c r="A1" s="15" t="s">
        <v>101</v>
      </c>
      <c r="C1" s="16"/>
    </row>
    <row r="2" spans="1:9" s="9" customFormat="1" x14ac:dyDescent="0.2">
      <c r="C2" s="10"/>
      <c r="D2" s="11">
        <v>2011</v>
      </c>
      <c r="E2" s="11">
        <v>2012</v>
      </c>
      <c r="F2" s="11">
        <v>2013</v>
      </c>
      <c r="G2" s="11">
        <v>2014</v>
      </c>
      <c r="H2" s="11">
        <v>2015</v>
      </c>
      <c r="I2" s="99" t="s">
        <v>4</v>
      </c>
    </row>
    <row r="3" spans="1:9" s="12" customFormat="1" x14ac:dyDescent="0.2">
      <c r="A3" s="12">
        <v>1</v>
      </c>
      <c r="B3" s="12" t="s">
        <v>0</v>
      </c>
      <c r="C3" s="13"/>
    </row>
    <row r="4" spans="1:9" x14ac:dyDescent="0.2">
      <c r="B4" s="2" t="s">
        <v>2</v>
      </c>
      <c r="C4" s="3" t="s">
        <v>1</v>
      </c>
      <c r="D4" s="14"/>
      <c r="E4" s="14"/>
      <c r="F4" s="14"/>
      <c r="G4" s="14"/>
      <c r="H4" s="14"/>
    </row>
    <row r="5" spans="1:9" x14ac:dyDescent="0.2">
      <c r="B5" s="2" t="s">
        <v>48</v>
      </c>
      <c r="C5" s="3" t="s">
        <v>1</v>
      </c>
      <c r="D5" s="14"/>
      <c r="E5" s="14"/>
      <c r="F5" s="14"/>
      <c r="G5" s="14"/>
      <c r="H5" s="14"/>
    </row>
    <row r="7" spans="1:9" s="7" customFormat="1" x14ac:dyDescent="0.2">
      <c r="A7" s="12">
        <v>2</v>
      </c>
      <c r="B7" s="12" t="s">
        <v>12</v>
      </c>
      <c r="C7" s="8"/>
    </row>
    <row r="8" spans="1:9" x14ac:dyDescent="0.2">
      <c r="B8" s="2" t="s">
        <v>13</v>
      </c>
      <c r="C8" s="3" t="s">
        <v>3</v>
      </c>
      <c r="D8" s="14"/>
      <c r="E8" s="14"/>
      <c r="F8" s="14"/>
      <c r="G8" s="14"/>
      <c r="H8" s="14"/>
    </row>
    <row r="9" spans="1:9" ht="25.5" x14ac:dyDescent="0.2">
      <c r="B9" s="98" t="s">
        <v>6</v>
      </c>
    </row>
    <row r="11" spans="1:9" s="7" customFormat="1" x14ac:dyDescent="0.2">
      <c r="A11" s="12">
        <v>3</v>
      </c>
      <c r="B11" s="12" t="s">
        <v>5</v>
      </c>
      <c r="C11" s="8"/>
    </row>
    <row r="12" spans="1:9" x14ac:dyDescent="0.2">
      <c r="B12" s="2" t="s">
        <v>7</v>
      </c>
      <c r="C12" s="3" t="s">
        <v>1</v>
      </c>
      <c r="D12" s="14"/>
      <c r="E12" s="14"/>
      <c r="F12" s="14"/>
      <c r="G12" s="14"/>
      <c r="H12" s="14"/>
    </row>
    <row r="13" spans="1:9" x14ac:dyDescent="0.2">
      <c r="B13" s="2" t="s">
        <v>89</v>
      </c>
      <c r="C13" s="3" t="s">
        <v>1</v>
      </c>
      <c r="D13" s="14"/>
      <c r="E13" s="14"/>
      <c r="F13" s="14"/>
      <c r="G13" s="14"/>
      <c r="H13" s="14"/>
    </row>
    <row r="15" spans="1:9" s="12" customFormat="1" x14ac:dyDescent="0.2">
      <c r="A15" s="12">
        <v>4</v>
      </c>
      <c r="B15" s="12" t="s">
        <v>90</v>
      </c>
      <c r="C15" s="13"/>
    </row>
    <row r="16" spans="1:9" x14ac:dyDescent="0.2">
      <c r="B16" s="2" t="s">
        <v>91</v>
      </c>
      <c r="C16" s="3" t="s">
        <v>3</v>
      </c>
      <c r="D16" s="14"/>
      <c r="E16" s="14"/>
      <c r="F16" s="14"/>
      <c r="G16" s="14"/>
      <c r="H16" s="14"/>
    </row>
    <row r="17" spans="1:8" x14ac:dyDescent="0.2">
      <c r="B17" s="2" t="s">
        <v>102</v>
      </c>
      <c r="C17" s="3" t="s">
        <v>3</v>
      </c>
      <c r="D17" s="14"/>
      <c r="E17" s="14"/>
      <c r="F17" s="14"/>
      <c r="G17" s="14"/>
      <c r="H17" s="14"/>
    </row>
    <row r="18" spans="1:8" x14ac:dyDescent="0.2">
      <c r="B18" s="98" t="s">
        <v>16</v>
      </c>
      <c r="D18" s="20"/>
      <c r="E18" s="20"/>
      <c r="F18" s="20"/>
      <c r="G18" s="20"/>
      <c r="H18" s="20"/>
    </row>
    <row r="19" spans="1:8" x14ac:dyDescent="0.2">
      <c r="B19" s="98"/>
      <c r="D19" s="20"/>
      <c r="E19" s="20"/>
      <c r="F19" s="20"/>
      <c r="G19" s="20"/>
      <c r="H19" s="20"/>
    </row>
    <row r="20" spans="1:8" s="12" customFormat="1" x14ac:dyDescent="0.2">
      <c r="A20" s="12">
        <v>5</v>
      </c>
      <c r="B20" s="100" t="s">
        <v>92</v>
      </c>
      <c r="C20" s="13"/>
    </row>
    <row r="21" spans="1:8" s="23" customFormat="1" x14ac:dyDescent="0.2">
      <c r="B21" s="20" t="s">
        <v>46</v>
      </c>
      <c r="C21" s="3" t="s">
        <v>3</v>
      </c>
      <c r="D21" s="14"/>
      <c r="E21" s="14"/>
      <c r="F21" s="14"/>
      <c r="G21" s="14"/>
      <c r="H21" s="14"/>
    </row>
    <row r="22" spans="1:8" s="23" customFormat="1" x14ac:dyDescent="0.2">
      <c r="B22" s="20" t="s">
        <v>47</v>
      </c>
      <c r="C22" s="3" t="s">
        <v>3</v>
      </c>
      <c r="D22" s="14"/>
      <c r="E22" s="14"/>
      <c r="F22" s="14"/>
      <c r="G22" s="14"/>
      <c r="H22" s="14"/>
    </row>
    <row r="23" spans="1:8" s="23" customFormat="1" x14ac:dyDescent="0.2">
      <c r="B23" s="98" t="s">
        <v>100</v>
      </c>
      <c r="C23" s="3"/>
      <c r="D23" s="14"/>
      <c r="E23" s="14"/>
      <c r="F23" s="14"/>
      <c r="G23" s="14"/>
      <c r="H23" s="14"/>
    </row>
    <row r="24" spans="1:8" s="23" customFormat="1" x14ac:dyDescent="0.2">
      <c r="C24" s="24"/>
    </row>
    <row r="25" spans="1:8" s="7" customFormat="1" x14ac:dyDescent="0.2">
      <c r="A25" s="12">
        <v>6</v>
      </c>
      <c r="B25" s="12" t="s">
        <v>97</v>
      </c>
      <c r="C25" s="8"/>
    </row>
    <row r="26" spans="1:8" s="5" customFormat="1" x14ac:dyDescent="0.2">
      <c r="B26" s="6" t="s">
        <v>8</v>
      </c>
      <c r="C26" s="6"/>
    </row>
    <row r="27" spans="1:8" x14ac:dyDescent="0.2">
      <c r="B27" s="2" t="s">
        <v>94</v>
      </c>
      <c r="C27" s="3" t="s">
        <v>14</v>
      </c>
      <c r="D27" s="14"/>
      <c r="E27" s="14"/>
      <c r="F27" s="14"/>
      <c r="G27" s="14"/>
      <c r="H27" s="14"/>
    </row>
    <row r="28" spans="1:8" x14ac:dyDescent="0.2">
      <c r="B28" s="2" t="s">
        <v>93</v>
      </c>
      <c r="C28" s="3" t="s">
        <v>15</v>
      </c>
      <c r="D28" s="14"/>
      <c r="E28" s="14"/>
      <c r="F28" s="14"/>
      <c r="G28" s="14"/>
      <c r="H28" s="14"/>
    </row>
    <row r="29" spans="1:8" s="20" customFormat="1" x14ac:dyDescent="0.2">
      <c r="C29" s="25"/>
    </row>
    <row r="30" spans="1:8" s="12" customFormat="1" x14ac:dyDescent="0.2">
      <c r="A30" s="12">
        <v>7</v>
      </c>
      <c r="B30" s="12" t="s">
        <v>98</v>
      </c>
      <c r="C30" s="13"/>
    </row>
    <row r="31" spans="1:8" x14ac:dyDescent="0.2">
      <c r="B31" s="2" t="s">
        <v>10</v>
      </c>
      <c r="C31" s="3" t="s">
        <v>17</v>
      </c>
      <c r="D31" s="14"/>
      <c r="E31" s="14"/>
      <c r="F31" s="14"/>
      <c r="G31" s="14"/>
      <c r="H31" s="14"/>
    </row>
    <row r="32" spans="1:8" x14ac:dyDescent="0.2">
      <c r="B32" s="2" t="s">
        <v>9</v>
      </c>
      <c r="C32" s="3" t="s">
        <v>17</v>
      </c>
      <c r="D32" s="14"/>
      <c r="E32" s="14"/>
      <c r="F32" s="14"/>
      <c r="G32" s="14"/>
      <c r="H32" s="14"/>
    </row>
    <row r="34" spans="1:8" s="12" customFormat="1" x14ac:dyDescent="0.2">
      <c r="A34" s="12">
        <v>7</v>
      </c>
      <c r="B34" s="12" t="s">
        <v>99</v>
      </c>
      <c r="C34" s="13"/>
    </row>
    <row r="35" spans="1:8" s="20" customFormat="1" x14ac:dyDescent="0.2">
      <c r="B35" s="20" t="s">
        <v>95</v>
      </c>
      <c r="C35" s="25"/>
      <c r="D35" s="14"/>
      <c r="E35" s="14"/>
      <c r="F35" s="14"/>
      <c r="G35" s="14"/>
      <c r="H35" s="14"/>
    </row>
    <row r="36" spans="1:8" x14ac:dyDescent="0.2">
      <c r="B36" s="2" t="s">
        <v>11</v>
      </c>
      <c r="C36" s="3" t="s">
        <v>17</v>
      </c>
      <c r="D36" s="14"/>
      <c r="E36" s="14"/>
      <c r="F36" s="14"/>
      <c r="G36" s="14"/>
      <c r="H36" s="14"/>
    </row>
    <row r="37" spans="1:8" ht="25.5" x14ac:dyDescent="0.2">
      <c r="B37" s="4" t="s">
        <v>96</v>
      </c>
      <c r="C37" s="3" t="s">
        <v>17</v>
      </c>
      <c r="D37" s="14"/>
      <c r="E37" s="14"/>
      <c r="F37" s="14"/>
      <c r="G37" s="14"/>
      <c r="H37" s="14"/>
    </row>
  </sheetData>
  <pageMargins left="0.7" right="0.7" top="0.75" bottom="0.75" header="0.3" footer="0.3"/>
  <pageSetup orientation="portrait" horizontalDpi="200" verticalDpi="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Guidelines</vt:lpstr>
      <vt:lpstr>Assumptions</vt:lpstr>
      <vt:lpstr>Summary budget</vt:lpstr>
      <vt:lpstr>Budget - per intervention</vt:lpstr>
      <vt:lpstr>Budget - per cost category</vt:lpstr>
      <vt:lpstr>Optional - commodities quantif.</vt:lpstr>
      <vt:lpstr>costcategories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Nine Steensma</dc:creator>
  <cp:lastModifiedBy>Jennifer Jiggetts</cp:lastModifiedBy>
  <cp:lastPrinted>2019-05-31T20:46:39Z</cp:lastPrinted>
  <dcterms:created xsi:type="dcterms:W3CDTF">2011-10-20T19:25:59Z</dcterms:created>
  <dcterms:modified xsi:type="dcterms:W3CDTF">2019-07-02T21:37:28Z</dcterms:modified>
</cp:coreProperties>
</file>